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ziuc\Desktop\"/>
    </mc:Choice>
  </mc:AlternateContent>
  <bookViews>
    <workbookView xWindow="0" yWindow="0" windowWidth="24000" windowHeight="9510"/>
  </bookViews>
  <sheets>
    <sheet name="D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 s="1"/>
  <c r="E57" i="1" s="1"/>
  <c r="D74" i="1"/>
  <c r="E74" i="1"/>
  <c r="C74" i="1"/>
  <c r="C73" i="1"/>
  <c r="D72" i="1"/>
  <c r="E72" i="1"/>
  <c r="C72" i="1"/>
  <c r="C68" i="1"/>
  <c r="D60" i="1"/>
  <c r="C60" i="1"/>
  <c r="C57" i="1"/>
  <c r="D51" i="1"/>
  <c r="E51" i="1" s="1"/>
  <c r="E55" i="1" s="1"/>
  <c r="D52" i="1"/>
  <c r="E52" i="1"/>
  <c r="D55" i="1"/>
  <c r="C55" i="1"/>
  <c r="D47" i="1"/>
  <c r="E47" i="1"/>
  <c r="C47" i="1"/>
  <c r="D43" i="1"/>
  <c r="E43" i="1"/>
  <c r="C43" i="1"/>
  <c r="C42" i="1"/>
  <c r="D39" i="1"/>
  <c r="E39" i="1"/>
  <c r="C39" i="1"/>
  <c r="C30" i="1"/>
  <c r="C23" i="1"/>
  <c r="D21" i="1"/>
  <c r="C21" i="1"/>
  <c r="C16" i="1"/>
  <c r="D71" i="1"/>
  <c r="E71" i="1" s="1"/>
  <c r="D70" i="1"/>
  <c r="E70" i="1" s="1"/>
  <c r="E62" i="1"/>
  <c r="E63" i="1"/>
  <c r="E64" i="1"/>
  <c r="E65" i="1"/>
  <c r="D66" i="1"/>
  <c r="E66" i="1" s="1"/>
  <c r="D67" i="1"/>
  <c r="E67" i="1" s="1"/>
  <c r="E61" i="1"/>
  <c r="D58" i="1"/>
  <c r="E58" i="1" s="1"/>
  <c r="D54" i="1"/>
  <c r="E54" i="1" s="1"/>
  <c r="D53" i="1"/>
  <c r="E53" i="1" s="1"/>
  <c r="D50" i="1"/>
  <c r="E50" i="1" s="1"/>
  <c r="D49" i="1"/>
  <c r="E49" i="1" s="1"/>
  <c r="D46" i="1"/>
  <c r="E46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0" i="1"/>
  <c r="E40" i="1" s="1"/>
  <c r="D41" i="1"/>
  <c r="E41" i="1" s="1"/>
  <c r="D24" i="1"/>
  <c r="E24" i="1" s="1"/>
  <c r="E23" i="1" s="1"/>
  <c r="D25" i="1"/>
  <c r="D26" i="1"/>
  <c r="E26" i="1" s="1"/>
  <c r="D27" i="1"/>
  <c r="E27" i="1" s="1"/>
  <c r="D28" i="1"/>
  <c r="D29" i="1"/>
  <c r="E29" i="1" s="1"/>
  <c r="D31" i="1"/>
  <c r="E31" i="1" s="1"/>
  <c r="E30" i="1" s="1"/>
  <c r="E42" i="1"/>
  <c r="D44" i="1"/>
  <c r="E25" i="1"/>
  <c r="E28" i="1"/>
  <c r="E44" i="1"/>
  <c r="D45" i="1"/>
  <c r="E45" i="1" s="1"/>
  <c r="D20" i="1"/>
  <c r="E20" i="1" s="1"/>
  <c r="D19" i="1"/>
  <c r="E19" i="1" s="1"/>
  <c r="D18" i="1"/>
  <c r="D13" i="1"/>
  <c r="E13" i="1" s="1"/>
  <c r="D14" i="1"/>
  <c r="E14" i="1" s="1"/>
  <c r="D15" i="1"/>
  <c r="E15" i="1" s="1"/>
  <c r="D12" i="1"/>
  <c r="D16" i="1" s="1"/>
  <c r="E60" i="1" l="1"/>
  <c r="E68" i="1" s="1"/>
  <c r="E73" i="1" s="1"/>
  <c r="D57" i="1"/>
  <c r="D68" i="1" s="1"/>
  <c r="D73" i="1" s="1"/>
  <c r="D42" i="1"/>
  <c r="D23" i="1"/>
  <c r="D30" i="1"/>
  <c r="E12" i="1"/>
  <c r="E16" i="1" s="1"/>
  <c r="E18" i="1"/>
  <c r="E21" i="1" s="1"/>
</calcChain>
</file>

<file path=xl/sharedStrings.xml><?xml version="1.0" encoding="utf-8"?>
<sst xmlns="http://schemas.openxmlformats.org/spreadsheetml/2006/main" count="106" uniqueCount="103">
  <si>
    <t>Nr. crt.</t>
  </si>
  <si>
    <t>Denumirea capitolelor şi subcapitolelor de cheltuieli</t>
  </si>
  <si>
    <t>Valoare fără TVA</t>
  </si>
  <si>
    <t>TVA</t>
  </si>
  <si>
    <t>Valoare cu TVA</t>
  </si>
  <si>
    <t>1</t>
  </si>
  <si>
    <t>2</t>
  </si>
  <si>
    <t>3</t>
  </si>
  <si>
    <t>4</t>
  </si>
  <si>
    <t>5</t>
  </si>
  <si>
    <t>CAPITOLUL 1 Cheltuieli pentru obţinerea şi amenajarea terenului</t>
  </si>
  <si>
    <t>1.1</t>
  </si>
  <si>
    <t>1.2</t>
  </si>
  <si>
    <t>1.3</t>
  </si>
  <si>
    <t>1.4</t>
  </si>
  <si>
    <t>Obţinerea terenului</t>
  </si>
  <si>
    <t>Amenajarea terenului</t>
  </si>
  <si>
    <t>Amenajări pentru protecţia mediului şi aducerea terenului la starea iniţială</t>
  </si>
  <si>
    <t>Cheltuieli pentru relocarea/protecţia utilităţilor</t>
  </si>
  <si>
    <t>Total capitol 1</t>
  </si>
  <si>
    <t>DEVIZ GENERAL</t>
  </si>
  <si>
    <t>al obiectivului de investiţii</t>
  </si>
  <si>
    <t>Proiectant,</t>
  </si>
  <si>
    <t>(denumirea persoanei juridice şi datele de identificare)</t>
  </si>
  <si>
    <t>lei</t>
  </si>
  <si>
    <t>CAPITOLUL 2 Cheltuieli pentru asigurarea utilităţilor necesare obiectivului de investiţii</t>
  </si>
  <si>
    <t>2.1</t>
  </si>
  <si>
    <t>2.2</t>
  </si>
  <si>
    <t>2.3</t>
  </si>
  <si>
    <t>(denumirea obiectivului de investiţii)</t>
  </si>
  <si>
    <t>Total capitol 2</t>
  </si>
  <si>
    <t>CAPITOLUL 3 Cheltuieli pentru proiectare şi asistenţă tehnică</t>
  </si>
  <si>
    <t>3.1</t>
  </si>
  <si>
    <t>Studii</t>
  </si>
  <si>
    <t>3.1.1. Studii de teren</t>
  </si>
  <si>
    <t>3.1.2. Raport privind impactul asupra mediului</t>
  </si>
  <si>
    <t>3.1.3. Alte studii specifice</t>
  </si>
  <si>
    <t>Documentaţii-suport şi cheltuieli pentru obţinerea de avize,
acorduri şi autorizaţii</t>
  </si>
  <si>
    <t>3.2</t>
  </si>
  <si>
    <t>Total capitol 3</t>
  </si>
  <si>
    <t>Expertizare tehnică</t>
  </si>
  <si>
    <t>3.3</t>
  </si>
  <si>
    <t>3.4</t>
  </si>
  <si>
    <t>Certificarea performanţei energetice şi auditul energetic al clădirilor</t>
  </si>
  <si>
    <t>Proiectare</t>
  </si>
  <si>
    <t>3.5</t>
  </si>
  <si>
    <t>3.5.1. Temă de proiectare</t>
  </si>
  <si>
    <t>3.5.2. Studiu de prefezabilitate</t>
  </si>
  <si>
    <t>3.5.3. Studiu de fezabilitate/documentaţie de avizare a lucrărilor de
intervenţii şi deviz general</t>
  </si>
  <si>
    <t>3.5.4. Documentaţiile tehnice necesare în vederea obţinerii
avizelor/acordurilor/autorizaţiilor</t>
  </si>
  <si>
    <t>3.5.5. Verificarea tehnică de calitate a proiectului tehnic şi a
detaliilor de execuţie</t>
  </si>
  <si>
    <t>3.5.6. Proiect tehnic şi detalii de execuţie</t>
  </si>
  <si>
    <t>3.6</t>
  </si>
  <si>
    <t>Organizarea procedurilor de achiziţie</t>
  </si>
  <si>
    <t>3.7</t>
  </si>
  <si>
    <t>Consultanţă</t>
  </si>
  <si>
    <t>3.7.1. Managementul de proiect pentru obiectivul de investiţii</t>
  </si>
  <si>
    <t>3.7.2. Auditul financiar</t>
  </si>
  <si>
    <t>Asistenţă tehnică</t>
  </si>
  <si>
    <t>3.8</t>
  </si>
  <si>
    <t>3.8.1. Asistenţă tehnică din partea proiectantului</t>
  </si>
  <si>
    <t>3.8.1.1. pe perioada de execuţie a lucrărilor</t>
  </si>
  <si>
    <t>3.8.1.2. pentru participarea proiectantului la fazele incluse în
programul de control al lucrărilor de execuţie, avizat de către
Inspectoratul de Stat în Construcţii</t>
  </si>
  <si>
    <t>3.8.2. Dirigenţie de şantier</t>
  </si>
  <si>
    <t>CAPITOLUL 4 Cheltuieli pentru investiţia de bază</t>
  </si>
  <si>
    <t>4.1</t>
  </si>
  <si>
    <t>4.2</t>
  </si>
  <si>
    <t>4.3</t>
  </si>
  <si>
    <t>4.4</t>
  </si>
  <si>
    <t>4.5</t>
  </si>
  <si>
    <t>4.6</t>
  </si>
  <si>
    <t>Construcţii şi instalaţii</t>
  </si>
  <si>
    <t>Montaj utilaje, echipamente tehnologice şi funcţionale</t>
  </si>
  <si>
    <t>Utilaje, echipamente tehnologice şi funcţionale care necesită montaj</t>
  </si>
  <si>
    <t>Utilaje, echipamente tehnologice şi funcţionale care nu necesită
montaj şi echipamente de transport</t>
  </si>
  <si>
    <t>Dotări</t>
  </si>
  <si>
    <t>Active necorporale</t>
  </si>
  <si>
    <t>Total capitol 4</t>
  </si>
  <si>
    <t>Total capitol 5</t>
  </si>
  <si>
    <t>CAPITOLUL 5 Alte cheltuieli</t>
  </si>
  <si>
    <t>Organizare de şantier</t>
  </si>
  <si>
    <t>5.1</t>
  </si>
  <si>
    <t>5.1.1. Lucrări de construcţii şi instalaţii aferente organizării de
şantier</t>
  </si>
  <si>
    <t>5.1.2. Cheltuieli conexe organizării şantierului</t>
  </si>
  <si>
    <t>5.2</t>
  </si>
  <si>
    <t>Comisioane, cote, taxe, costul creditului</t>
  </si>
  <si>
    <t>5.2.1. Comisioanele şi dobânzile aferente creditului băncii
finanţatoare</t>
  </si>
  <si>
    <t>5.2.2. Cota aferentă ISC pentru controlul calităţii lucrărilor de
construcţii</t>
  </si>
  <si>
    <t>5.2.3. Cota aferentă ISC pentru controlul statului în amenajarea
teritoriului, urbanism şi pentru autorizarea lucrărilor de construcţii</t>
  </si>
  <si>
    <t>5.2.4. Cota aferentă Casei Sociale a Constructorilor - CSC</t>
  </si>
  <si>
    <t>5.2.5. Taxe pentru acorduri, avize conforme şi autorizaţia de
construire/desfiinţare</t>
  </si>
  <si>
    <t>Cheltuieli diverse şi neprevăzute</t>
  </si>
  <si>
    <t>5.3</t>
  </si>
  <si>
    <t>Cheltuieli pentru informare şi publicitate</t>
  </si>
  <si>
    <t>5.4</t>
  </si>
  <si>
    <t>CAPITOLUL 6 Cheltuieli pentru probe tehnologice şi teste</t>
  </si>
  <si>
    <t>Pregătirea personalului de exploatare</t>
  </si>
  <si>
    <t>Probe tehnologice şi teste</t>
  </si>
  <si>
    <t>6.1</t>
  </si>
  <si>
    <t>6.2</t>
  </si>
  <si>
    <t>Total capitol 6</t>
  </si>
  <si>
    <t>TOTAL GENERAL</t>
  </si>
  <si>
    <t>din care: C + M (1.2 + 1.3 +1.4 + 2 + 4.1 + 4.2 + 5.1.1)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</si>
</sst>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1" xfId="0" applyNumberFormat="1" applyBorder="1"/>
    <xf numFmtId="0" fontId="0" fillId="0" borderId="0" xfId="0" applyFill="1" applyBorder="1" applyAlignment="1">
      <alignment wrapText="1"/>
    </xf>
    <xf numFmtId="4" fontId="3" fillId="0" borderId="1" xfId="0" applyNumberFormat="1" applyFont="1" applyBorder="1"/>
    <xf numFmtId="4" fontId="2" fillId="3" borderId="1" xfId="2" applyNumberForma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quotePrefix="1" applyBorder="1" applyAlignment="1">
      <alignment vertical="center"/>
    </xf>
    <xf numFmtId="0" fontId="0" fillId="0" borderId="0" xfId="0" applyBorder="1"/>
    <xf numFmtId="4" fontId="0" fillId="0" borderId="8" xfId="0" applyNumberFormat="1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1" xfId="0" applyNumberFormat="1" applyFont="1" applyBorder="1"/>
    <xf numFmtId="4" fontId="3" fillId="0" borderId="12" xfId="0" applyNumberFormat="1" applyFont="1" applyBorder="1"/>
    <xf numFmtId="0" fontId="0" fillId="0" borderId="17" xfId="0" quotePrefix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0" fillId="0" borderId="20" xfId="0" applyBorder="1"/>
    <xf numFmtId="4" fontId="2" fillId="3" borderId="20" xfId="2" applyNumberFormat="1" applyBorder="1"/>
    <xf numFmtId="4" fontId="0" fillId="0" borderId="20" xfId="0" applyNumberFormat="1" applyBorder="1"/>
    <xf numFmtId="0" fontId="0" fillId="0" borderId="21" xfId="0" applyBorder="1" applyAlignment="1">
      <alignment wrapText="1"/>
    </xf>
    <xf numFmtId="4" fontId="2" fillId="3" borderId="21" xfId="2" applyNumberFormat="1" applyBorder="1"/>
    <xf numFmtId="4" fontId="0" fillId="0" borderId="21" xfId="0" applyNumberFormat="1" applyBorder="1"/>
    <xf numFmtId="0" fontId="0" fillId="0" borderId="21" xfId="0" applyBorder="1"/>
    <xf numFmtId="0" fontId="0" fillId="0" borderId="22" xfId="0" applyBorder="1"/>
    <xf numFmtId="4" fontId="3" fillId="0" borderId="22" xfId="0" applyNumberFormat="1" applyFont="1" applyBorder="1"/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4" fontId="3" fillId="0" borderId="8" xfId="0" applyNumberFormat="1" applyFont="1" applyBorder="1"/>
    <xf numFmtId="0" fontId="0" fillId="0" borderId="23" xfId="0" quotePrefix="1" applyBorder="1" applyAlignment="1">
      <alignment vertical="center"/>
    </xf>
    <xf numFmtId="4" fontId="0" fillId="0" borderId="24" xfId="0" applyNumberFormat="1" applyBorder="1"/>
    <xf numFmtId="0" fontId="0" fillId="0" borderId="25" xfId="0" quotePrefix="1" applyBorder="1" applyAlignment="1">
      <alignment vertical="center"/>
    </xf>
    <xf numFmtId="4" fontId="0" fillId="0" borderId="26" xfId="0" applyNumberFormat="1" applyBorder="1"/>
    <xf numFmtId="0" fontId="0" fillId="0" borderId="27" xfId="0" quotePrefix="1" applyBorder="1" applyAlignment="1">
      <alignment vertical="center"/>
    </xf>
    <xf numFmtId="4" fontId="3" fillId="0" borderId="28" xfId="0" applyNumberFormat="1" applyFont="1" applyBorder="1"/>
    <xf numFmtId="4" fontId="3" fillId="0" borderId="19" xfId="0" applyNumberFormat="1" applyFont="1" applyBorder="1"/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Fill="1" applyBorder="1" applyAlignment="1">
      <alignment wrapText="1"/>
    </xf>
    <xf numFmtId="4" fontId="3" fillId="0" borderId="31" xfId="0" applyNumberFormat="1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3" fillId="0" borderId="33" xfId="0" applyNumberFormat="1" applyFont="1" applyBorder="1"/>
    <xf numFmtId="4" fontId="1" fillId="2" borderId="1" xfId="1" applyNumberFormat="1" applyBorder="1"/>
    <xf numFmtId="4" fontId="1" fillId="2" borderId="20" xfId="1" applyNumberFormat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G13" sqref="G13"/>
    </sheetView>
  </sheetViews>
  <sheetFormatPr defaultRowHeight="15" x14ac:dyDescent="0.25"/>
  <cols>
    <col min="1" max="1" width="3.85546875" style="1" bestFit="1" customWidth="1"/>
    <col min="2" max="2" width="61.42578125" customWidth="1"/>
    <col min="3" max="5" width="10.42578125" customWidth="1"/>
  </cols>
  <sheetData>
    <row r="1" spans="1:5" x14ac:dyDescent="0.25">
      <c r="A1" s="5" t="s">
        <v>22</v>
      </c>
      <c r="B1" s="5"/>
    </row>
    <row r="2" spans="1:5" x14ac:dyDescent="0.25">
      <c r="A2" s="8"/>
      <c r="B2" s="8"/>
    </row>
    <row r="3" spans="1:5" x14ac:dyDescent="0.25">
      <c r="A3" s="9" t="s">
        <v>23</v>
      </c>
      <c r="B3" s="9"/>
    </row>
    <row r="4" spans="1:5" ht="18.75" x14ac:dyDescent="0.3">
      <c r="A4" s="6" t="s">
        <v>20</v>
      </c>
      <c r="B4" s="6"/>
      <c r="C4" s="6"/>
      <c r="D4" s="6"/>
      <c r="E4" s="6"/>
    </row>
    <row r="5" spans="1:5" x14ac:dyDescent="0.25">
      <c r="A5" s="4" t="s">
        <v>21</v>
      </c>
      <c r="B5" s="4"/>
      <c r="C5" s="4"/>
      <c r="D5" s="4"/>
      <c r="E5" s="4"/>
    </row>
    <row r="6" spans="1:5" x14ac:dyDescent="0.25">
      <c r="A6" s="7"/>
      <c r="B6" s="7"/>
      <c r="C6" s="7"/>
      <c r="D6" s="7"/>
      <c r="E6" s="7"/>
    </row>
    <row r="7" spans="1:5" ht="15.75" thickBot="1" x14ac:dyDescent="0.3">
      <c r="A7" s="10" t="s">
        <v>29</v>
      </c>
      <c r="B7" s="10"/>
      <c r="C7" s="10"/>
      <c r="D7" s="10"/>
      <c r="E7" s="10"/>
    </row>
    <row r="8" spans="1:5" ht="30" x14ac:dyDescent="0.25">
      <c r="A8" s="50" t="s">
        <v>0</v>
      </c>
      <c r="B8" s="51" t="s">
        <v>1</v>
      </c>
      <c r="C8" s="52" t="s">
        <v>2</v>
      </c>
      <c r="D8" s="53" t="s">
        <v>3</v>
      </c>
      <c r="E8" s="54" t="s">
        <v>4</v>
      </c>
    </row>
    <row r="9" spans="1:5" ht="15.75" thickBot="1" x14ac:dyDescent="0.3">
      <c r="A9" s="55"/>
      <c r="B9" s="56"/>
      <c r="C9" s="57" t="s">
        <v>24</v>
      </c>
      <c r="D9" s="58" t="s">
        <v>24</v>
      </c>
      <c r="E9" s="59" t="s">
        <v>24</v>
      </c>
    </row>
    <row r="10" spans="1:5" ht="15.75" thickBot="1" x14ac:dyDescent="0.3">
      <c r="A10" s="25" t="s">
        <v>5</v>
      </c>
      <c r="B10" s="25" t="s">
        <v>6</v>
      </c>
      <c r="C10" s="25" t="s">
        <v>7</v>
      </c>
      <c r="D10" s="25" t="s">
        <v>8</v>
      </c>
      <c r="E10" s="25" t="s">
        <v>9</v>
      </c>
    </row>
    <row r="11" spans="1:5" x14ac:dyDescent="0.25">
      <c r="A11" s="15" t="s">
        <v>10</v>
      </c>
      <c r="B11" s="16"/>
      <c r="C11" s="16"/>
      <c r="D11" s="16"/>
      <c r="E11" s="17"/>
    </row>
    <row r="12" spans="1:5" ht="15.75" thickBot="1" x14ac:dyDescent="0.3">
      <c r="A12" s="39" t="s">
        <v>11</v>
      </c>
      <c r="B12" s="27" t="s">
        <v>15</v>
      </c>
      <c r="C12" s="28"/>
      <c r="D12" s="29">
        <f>C12*19%</f>
        <v>0</v>
      </c>
      <c r="E12" s="40">
        <f>C12+D12</f>
        <v>0</v>
      </c>
    </row>
    <row r="13" spans="1:5" ht="16.5" thickTop="1" thickBot="1" x14ac:dyDescent="0.3">
      <c r="A13" s="41" t="s">
        <v>12</v>
      </c>
      <c r="B13" s="33" t="s">
        <v>16</v>
      </c>
      <c r="C13" s="31"/>
      <c r="D13" s="32">
        <f t="shared" ref="D13:D15" si="0">C13*19%</f>
        <v>0</v>
      </c>
      <c r="E13" s="42">
        <f t="shared" ref="E13:E15" si="1">C13+D13</f>
        <v>0</v>
      </c>
    </row>
    <row r="14" spans="1:5" ht="31.5" thickTop="1" thickBot="1" x14ac:dyDescent="0.3">
      <c r="A14" s="41" t="s">
        <v>13</v>
      </c>
      <c r="B14" s="30" t="s">
        <v>17</v>
      </c>
      <c r="C14" s="31"/>
      <c r="D14" s="32">
        <f t="shared" si="0"/>
        <v>0</v>
      </c>
      <c r="E14" s="42">
        <f t="shared" si="1"/>
        <v>0</v>
      </c>
    </row>
    <row r="15" spans="1:5" ht="16.5" thickTop="1" thickBot="1" x14ac:dyDescent="0.3">
      <c r="A15" s="41" t="s">
        <v>14</v>
      </c>
      <c r="B15" s="33" t="s">
        <v>18</v>
      </c>
      <c r="C15" s="31"/>
      <c r="D15" s="32">
        <f t="shared" si="0"/>
        <v>0</v>
      </c>
      <c r="E15" s="42">
        <f t="shared" si="1"/>
        <v>0</v>
      </c>
    </row>
    <row r="16" spans="1:5" ht="16.5" thickTop="1" thickBot="1" x14ac:dyDescent="0.3">
      <c r="A16" s="46" t="s">
        <v>19</v>
      </c>
      <c r="B16" s="47"/>
      <c r="C16" s="45">
        <f>SUM(C12:C15)</f>
        <v>0</v>
      </c>
      <c r="D16" s="45">
        <f t="shared" ref="D16:E16" si="2">SUM(D12:D15)</f>
        <v>0</v>
      </c>
      <c r="E16" s="49">
        <f t="shared" si="2"/>
        <v>0</v>
      </c>
    </row>
    <row r="17" spans="1:5" x14ac:dyDescent="0.25">
      <c r="A17" s="26" t="s">
        <v>25</v>
      </c>
      <c r="B17" s="16"/>
      <c r="C17" s="16"/>
      <c r="D17" s="16"/>
      <c r="E17" s="17"/>
    </row>
    <row r="18" spans="1:5" x14ac:dyDescent="0.25">
      <c r="A18" s="18" t="s">
        <v>26</v>
      </c>
      <c r="B18" s="19"/>
      <c r="C18" s="14"/>
      <c r="D18" s="11">
        <f>C18*19%</f>
        <v>0</v>
      </c>
      <c r="E18" s="20">
        <f>C18+D18</f>
        <v>0</v>
      </c>
    </row>
    <row r="19" spans="1:5" x14ac:dyDescent="0.25">
      <c r="A19" s="18" t="s">
        <v>27</v>
      </c>
      <c r="B19" s="2"/>
      <c r="C19" s="14"/>
      <c r="D19" s="11">
        <f t="shared" ref="D19:D20" si="3">C19*19%</f>
        <v>0</v>
      </c>
      <c r="E19" s="20">
        <f t="shared" ref="E19:E20" si="4">C19+D19</f>
        <v>0</v>
      </c>
    </row>
    <row r="20" spans="1:5" x14ac:dyDescent="0.25">
      <c r="A20" s="18" t="s">
        <v>28</v>
      </c>
      <c r="B20" s="3"/>
      <c r="C20" s="14"/>
      <c r="D20" s="11">
        <f t="shared" si="3"/>
        <v>0</v>
      </c>
      <c r="E20" s="20">
        <f t="shared" si="4"/>
        <v>0</v>
      </c>
    </row>
    <row r="21" spans="1:5" ht="15.75" thickBot="1" x14ac:dyDescent="0.3">
      <c r="A21" s="21" t="s">
        <v>30</v>
      </c>
      <c r="B21" s="22"/>
      <c r="C21" s="23">
        <f>SUM(C18:C20)</f>
        <v>0</v>
      </c>
      <c r="D21" s="23">
        <f t="shared" ref="D21:E21" si="5">SUM(D18:D20)</f>
        <v>0</v>
      </c>
      <c r="E21" s="24">
        <f t="shared" si="5"/>
        <v>0</v>
      </c>
    </row>
    <row r="22" spans="1:5" x14ac:dyDescent="0.25">
      <c r="A22" s="26" t="s">
        <v>31</v>
      </c>
      <c r="B22" s="16"/>
      <c r="C22" s="16"/>
      <c r="D22" s="16"/>
      <c r="E22" s="17"/>
    </row>
    <row r="23" spans="1:5" x14ac:dyDescent="0.25">
      <c r="A23" s="18" t="s">
        <v>32</v>
      </c>
      <c r="B23" s="2" t="s">
        <v>33</v>
      </c>
      <c r="C23" s="13">
        <f>SUM(C24:C26)</f>
        <v>0</v>
      </c>
      <c r="D23" s="13">
        <f t="shared" ref="D23:E23" si="6">SUM(D24:D26)</f>
        <v>0</v>
      </c>
      <c r="E23" s="38">
        <f t="shared" si="6"/>
        <v>0</v>
      </c>
    </row>
    <row r="24" spans="1:5" x14ac:dyDescent="0.25">
      <c r="A24" s="18"/>
      <c r="B24" s="2" t="s">
        <v>34</v>
      </c>
      <c r="C24" s="14"/>
      <c r="D24" s="11">
        <f t="shared" ref="D24:D44" si="7">C24*19%</f>
        <v>0</v>
      </c>
      <c r="E24" s="20">
        <f t="shared" ref="E24:E44" si="8">C24+D24</f>
        <v>0</v>
      </c>
    </row>
    <row r="25" spans="1:5" x14ac:dyDescent="0.25">
      <c r="A25" s="18"/>
      <c r="B25" s="2" t="s">
        <v>35</v>
      </c>
      <c r="C25" s="14"/>
      <c r="D25" s="11">
        <f t="shared" si="7"/>
        <v>0</v>
      </c>
      <c r="E25" s="20">
        <f t="shared" si="8"/>
        <v>0</v>
      </c>
    </row>
    <row r="26" spans="1:5" ht="15.75" thickBot="1" x14ac:dyDescent="0.3">
      <c r="A26" s="39"/>
      <c r="B26" s="27" t="s">
        <v>36</v>
      </c>
      <c r="C26" s="28"/>
      <c r="D26" s="29">
        <f t="shared" si="7"/>
        <v>0</v>
      </c>
      <c r="E26" s="40">
        <f t="shared" si="8"/>
        <v>0</v>
      </c>
    </row>
    <row r="27" spans="1:5" ht="31.5" thickTop="1" thickBot="1" x14ac:dyDescent="0.3">
      <c r="A27" s="41" t="s">
        <v>38</v>
      </c>
      <c r="B27" s="30" t="s">
        <v>37</v>
      </c>
      <c r="C27" s="31"/>
      <c r="D27" s="32">
        <f t="shared" si="7"/>
        <v>0</v>
      </c>
      <c r="E27" s="42">
        <f t="shared" si="8"/>
        <v>0</v>
      </c>
    </row>
    <row r="28" spans="1:5" ht="16.5" thickTop="1" thickBot="1" x14ac:dyDescent="0.3">
      <c r="A28" s="41" t="s">
        <v>41</v>
      </c>
      <c r="B28" s="33" t="s">
        <v>40</v>
      </c>
      <c r="C28" s="31"/>
      <c r="D28" s="32">
        <f t="shared" si="7"/>
        <v>0</v>
      </c>
      <c r="E28" s="42">
        <f t="shared" si="8"/>
        <v>0</v>
      </c>
    </row>
    <row r="29" spans="1:5" ht="16.5" thickTop="1" thickBot="1" x14ac:dyDescent="0.3">
      <c r="A29" s="41" t="s">
        <v>42</v>
      </c>
      <c r="B29" s="33" t="s">
        <v>43</v>
      </c>
      <c r="C29" s="31"/>
      <c r="D29" s="32">
        <f t="shared" si="7"/>
        <v>0</v>
      </c>
      <c r="E29" s="42">
        <f t="shared" si="8"/>
        <v>0</v>
      </c>
    </row>
    <row r="30" spans="1:5" ht="15.75" thickTop="1" x14ac:dyDescent="0.25">
      <c r="A30" s="43" t="s">
        <v>45</v>
      </c>
      <c r="B30" s="34" t="s">
        <v>44</v>
      </c>
      <c r="C30" s="35">
        <f>SUM(C31:C37)</f>
        <v>0</v>
      </c>
      <c r="D30" s="35">
        <f t="shared" ref="D30:E30" si="9">SUM(D31:D37)</f>
        <v>0</v>
      </c>
      <c r="E30" s="44">
        <f t="shared" si="9"/>
        <v>0</v>
      </c>
    </row>
    <row r="31" spans="1:5" x14ac:dyDescent="0.25">
      <c r="A31" s="18"/>
      <c r="B31" s="3" t="s">
        <v>46</v>
      </c>
      <c r="C31" s="14"/>
      <c r="D31" s="11">
        <f t="shared" si="7"/>
        <v>0</v>
      </c>
      <c r="E31" s="20">
        <f t="shared" si="8"/>
        <v>0</v>
      </c>
    </row>
    <row r="32" spans="1:5" x14ac:dyDescent="0.25">
      <c r="A32" s="18"/>
      <c r="B32" s="3" t="s">
        <v>47</v>
      </c>
      <c r="C32" s="14"/>
      <c r="D32" s="11">
        <f t="shared" si="7"/>
        <v>0</v>
      </c>
      <c r="E32" s="20">
        <f t="shared" ref="E32:E42" si="10">C32+D32</f>
        <v>0</v>
      </c>
    </row>
    <row r="33" spans="1:5" ht="30" customHeight="1" x14ac:dyDescent="0.25">
      <c r="A33" s="18"/>
      <c r="B33" s="3" t="s">
        <v>48</v>
      </c>
      <c r="C33" s="14"/>
      <c r="D33" s="11">
        <f t="shared" si="7"/>
        <v>0</v>
      </c>
      <c r="E33" s="20">
        <f t="shared" si="10"/>
        <v>0</v>
      </c>
    </row>
    <row r="34" spans="1:5" ht="30" x14ac:dyDescent="0.25">
      <c r="A34" s="18"/>
      <c r="B34" s="3" t="s">
        <v>49</v>
      </c>
      <c r="C34" s="14"/>
      <c r="D34" s="11">
        <f t="shared" si="7"/>
        <v>0</v>
      </c>
      <c r="E34" s="20">
        <f t="shared" si="10"/>
        <v>0</v>
      </c>
    </row>
    <row r="35" spans="1:5" ht="30" x14ac:dyDescent="0.25">
      <c r="A35" s="18"/>
      <c r="B35" s="3" t="s">
        <v>49</v>
      </c>
      <c r="C35" s="14"/>
      <c r="D35" s="11">
        <f t="shared" si="7"/>
        <v>0</v>
      </c>
      <c r="E35" s="20">
        <f t="shared" si="10"/>
        <v>0</v>
      </c>
    </row>
    <row r="36" spans="1:5" ht="30" x14ac:dyDescent="0.25">
      <c r="A36" s="18"/>
      <c r="B36" s="3" t="s">
        <v>50</v>
      </c>
      <c r="C36" s="14"/>
      <c r="D36" s="11">
        <f t="shared" si="7"/>
        <v>0</v>
      </c>
      <c r="E36" s="20">
        <f t="shared" si="10"/>
        <v>0</v>
      </c>
    </row>
    <row r="37" spans="1:5" ht="15.75" thickBot="1" x14ac:dyDescent="0.3">
      <c r="A37" s="39"/>
      <c r="B37" s="36" t="s">
        <v>51</v>
      </c>
      <c r="C37" s="28"/>
      <c r="D37" s="29">
        <f t="shared" si="7"/>
        <v>0</v>
      </c>
      <c r="E37" s="40">
        <f t="shared" si="10"/>
        <v>0</v>
      </c>
    </row>
    <row r="38" spans="1:5" ht="16.5" thickTop="1" thickBot="1" x14ac:dyDescent="0.3">
      <c r="A38" s="41" t="s">
        <v>52</v>
      </c>
      <c r="B38" s="30" t="s">
        <v>53</v>
      </c>
      <c r="C38" s="31"/>
      <c r="D38" s="32">
        <f t="shared" si="7"/>
        <v>0</v>
      </c>
      <c r="E38" s="42">
        <f t="shared" si="10"/>
        <v>0</v>
      </c>
    </row>
    <row r="39" spans="1:5" ht="15.75" thickTop="1" x14ac:dyDescent="0.25">
      <c r="A39" s="43" t="s">
        <v>54</v>
      </c>
      <c r="B39" s="37" t="s">
        <v>55</v>
      </c>
      <c r="C39" s="35">
        <f>SUM(C40:C41)</f>
        <v>0</v>
      </c>
      <c r="D39" s="35">
        <f t="shared" ref="D39:E39" si="11">SUM(D40:D41)</f>
        <v>0</v>
      </c>
      <c r="E39" s="44">
        <f t="shared" si="11"/>
        <v>0</v>
      </c>
    </row>
    <row r="40" spans="1:5" x14ac:dyDescent="0.25">
      <c r="A40" s="18"/>
      <c r="B40" s="3" t="s">
        <v>56</v>
      </c>
      <c r="C40" s="14"/>
      <c r="D40" s="11">
        <f>C40*19%</f>
        <v>0</v>
      </c>
      <c r="E40" s="20">
        <f>C40+D40</f>
        <v>0</v>
      </c>
    </row>
    <row r="41" spans="1:5" ht="15.75" thickBot="1" x14ac:dyDescent="0.3">
      <c r="A41" s="39"/>
      <c r="B41" s="36" t="s">
        <v>57</v>
      </c>
      <c r="C41" s="28"/>
      <c r="D41" s="29">
        <f t="shared" si="7"/>
        <v>0</v>
      </c>
      <c r="E41" s="40">
        <f t="shared" si="10"/>
        <v>0</v>
      </c>
    </row>
    <row r="42" spans="1:5" ht="15.75" thickTop="1" x14ac:dyDescent="0.25">
      <c r="A42" s="43" t="s">
        <v>59</v>
      </c>
      <c r="B42" s="37" t="s">
        <v>58</v>
      </c>
      <c r="C42" s="35">
        <f>C43+C46</f>
        <v>0</v>
      </c>
      <c r="D42" s="35">
        <f t="shared" ref="D42:E42" si="12">D43+D46</f>
        <v>0</v>
      </c>
      <c r="E42" s="44">
        <f t="shared" si="12"/>
        <v>0</v>
      </c>
    </row>
    <row r="43" spans="1:5" x14ac:dyDescent="0.25">
      <c r="A43" s="18"/>
      <c r="B43" s="2" t="s">
        <v>60</v>
      </c>
      <c r="C43" s="13">
        <f>C44+C45</f>
        <v>0</v>
      </c>
      <c r="D43" s="13">
        <f t="shared" ref="D43:E43" si="13">D44+D45</f>
        <v>0</v>
      </c>
      <c r="E43" s="38">
        <f t="shared" si="13"/>
        <v>0</v>
      </c>
    </row>
    <row r="44" spans="1:5" x14ac:dyDescent="0.25">
      <c r="A44" s="18"/>
      <c r="B44" s="2" t="s">
        <v>61</v>
      </c>
      <c r="C44" s="14"/>
      <c r="D44" s="11">
        <f t="shared" si="7"/>
        <v>0</v>
      </c>
      <c r="E44" s="20">
        <f t="shared" si="8"/>
        <v>0</v>
      </c>
    </row>
    <row r="45" spans="1:5" ht="45" x14ac:dyDescent="0.25">
      <c r="A45" s="18"/>
      <c r="B45" s="3" t="s">
        <v>62</v>
      </c>
      <c r="C45" s="14"/>
      <c r="D45" s="11">
        <f t="shared" ref="D45:D46" si="14">C45*19%</f>
        <v>0</v>
      </c>
      <c r="E45" s="20">
        <f t="shared" ref="E45" si="15">C45+D45</f>
        <v>0</v>
      </c>
    </row>
    <row r="46" spans="1:5" ht="15.75" thickBot="1" x14ac:dyDescent="0.3">
      <c r="A46" s="39"/>
      <c r="B46" s="36" t="s">
        <v>63</v>
      </c>
      <c r="C46" s="28"/>
      <c r="D46" s="29">
        <f t="shared" si="14"/>
        <v>0</v>
      </c>
      <c r="E46" s="40">
        <f t="shared" ref="E46" si="16">C46+D46</f>
        <v>0</v>
      </c>
    </row>
    <row r="47" spans="1:5" ht="16.5" thickTop="1" thickBot="1" x14ac:dyDescent="0.3">
      <c r="A47" s="46" t="s">
        <v>39</v>
      </c>
      <c r="B47" s="47"/>
      <c r="C47" s="45">
        <f>C23+C27+C28+C29+C30+C38+C39+C42</f>
        <v>0</v>
      </c>
      <c r="D47" s="45">
        <f t="shared" ref="D47:E47" si="17">D23+D27+D28+D29+D30+D38+D39+D42</f>
        <v>0</v>
      </c>
      <c r="E47" s="45">
        <f t="shared" si="17"/>
        <v>0</v>
      </c>
    </row>
    <row r="48" spans="1:5" x14ac:dyDescent="0.25">
      <c r="A48" s="15" t="s">
        <v>64</v>
      </c>
      <c r="B48" s="16"/>
      <c r="C48" s="16"/>
      <c r="D48" s="16"/>
      <c r="E48" s="17"/>
    </row>
    <row r="49" spans="1:5" x14ac:dyDescent="0.25">
      <c r="A49" s="18" t="s">
        <v>65</v>
      </c>
      <c r="B49" s="19" t="s">
        <v>71</v>
      </c>
      <c r="C49" s="14"/>
      <c r="D49" s="11">
        <f>C49*19%</f>
        <v>0</v>
      </c>
      <c r="E49" s="20">
        <f>C49+D49</f>
        <v>0</v>
      </c>
    </row>
    <row r="50" spans="1:5" x14ac:dyDescent="0.25">
      <c r="A50" s="18" t="s">
        <v>66</v>
      </c>
      <c r="B50" s="2" t="s">
        <v>72</v>
      </c>
      <c r="C50" s="14"/>
      <c r="D50" s="11">
        <f t="shared" ref="D50:D54" si="18">C50*19%</f>
        <v>0</v>
      </c>
      <c r="E50" s="20">
        <f t="shared" ref="E50:E54" si="19">C50+D50</f>
        <v>0</v>
      </c>
    </row>
    <row r="51" spans="1:5" x14ac:dyDescent="0.25">
      <c r="A51" s="18" t="s">
        <v>67</v>
      </c>
      <c r="B51" s="2" t="s">
        <v>73</v>
      </c>
      <c r="C51" s="14"/>
      <c r="D51" s="11">
        <f t="shared" si="18"/>
        <v>0</v>
      </c>
      <c r="E51" s="20">
        <f t="shared" ref="E51:E52" si="20">C51+D51</f>
        <v>0</v>
      </c>
    </row>
    <row r="52" spans="1:5" ht="30" x14ac:dyDescent="0.25">
      <c r="A52" s="18" t="s">
        <v>68</v>
      </c>
      <c r="B52" s="3" t="s">
        <v>74</v>
      </c>
      <c r="C52" s="14"/>
      <c r="D52" s="11">
        <f t="shared" si="18"/>
        <v>0</v>
      </c>
      <c r="E52" s="20">
        <f t="shared" si="20"/>
        <v>0</v>
      </c>
    </row>
    <row r="53" spans="1:5" x14ac:dyDescent="0.25">
      <c r="A53" s="18" t="s">
        <v>69</v>
      </c>
      <c r="B53" s="3" t="s">
        <v>75</v>
      </c>
      <c r="C53" s="14"/>
      <c r="D53" s="11">
        <f t="shared" si="18"/>
        <v>0</v>
      </c>
      <c r="E53" s="20">
        <f t="shared" si="19"/>
        <v>0</v>
      </c>
    </row>
    <row r="54" spans="1:5" x14ac:dyDescent="0.25">
      <c r="A54" s="18" t="s">
        <v>70</v>
      </c>
      <c r="B54" s="3" t="s">
        <v>76</v>
      </c>
      <c r="C54" s="14"/>
      <c r="D54" s="11">
        <f t="shared" si="18"/>
        <v>0</v>
      </c>
      <c r="E54" s="20">
        <f t="shared" si="19"/>
        <v>0</v>
      </c>
    </row>
    <row r="55" spans="1:5" ht="15.75" thickBot="1" x14ac:dyDescent="0.3">
      <c r="A55" s="21" t="s">
        <v>77</v>
      </c>
      <c r="B55" s="22"/>
      <c r="C55" s="23">
        <f>SUM(C49:C54)</f>
        <v>0</v>
      </c>
      <c r="D55" s="23">
        <f t="shared" ref="D55:E55" si="21">SUM(D49:D54)</f>
        <v>0</v>
      </c>
      <c r="E55" s="24">
        <f t="shared" si="21"/>
        <v>0</v>
      </c>
    </row>
    <row r="56" spans="1:5" x14ac:dyDescent="0.25">
      <c r="A56" s="15" t="s">
        <v>79</v>
      </c>
      <c r="B56" s="16"/>
      <c r="C56" s="16"/>
      <c r="D56" s="16"/>
      <c r="E56" s="17"/>
    </row>
    <row r="57" spans="1:5" x14ac:dyDescent="0.25">
      <c r="A57" s="18" t="s">
        <v>81</v>
      </c>
      <c r="B57" s="48" t="s">
        <v>80</v>
      </c>
      <c r="C57" s="13">
        <f>SUM(C58:C59)</f>
        <v>0</v>
      </c>
      <c r="D57" s="13">
        <f t="shared" ref="D57:E57" si="22">SUM(D58:D59)</f>
        <v>0</v>
      </c>
      <c r="E57" s="13">
        <f t="shared" si="22"/>
        <v>0</v>
      </c>
    </row>
    <row r="58" spans="1:5" ht="30" x14ac:dyDescent="0.25">
      <c r="A58" s="18"/>
      <c r="B58" s="3" t="s">
        <v>82</v>
      </c>
      <c r="C58" s="14"/>
      <c r="D58" s="11">
        <f t="shared" ref="D58:D68" si="23">C58*19%</f>
        <v>0</v>
      </c>
      <c r="E58" s="20">
        <f t="shared" ref="E58" si="24">C58+D58</f>
        <v>0</v>
      </c>
    </row>
    <row r="59" spans="1:5" ht="15.75" thickBot="1" x14ac:dyDescent="0.3">
      <c r="A59" s="39"/>
      <c r="B59" s="27" t="s">
        <v>83</v>
      </c>
      <c r="C59" s="28"/>
      <c r="D59" s="11">
        <f t="shared" si="23"/>
        <v>0</v>
      </c>
      <c r="E59" s="20">
        <f t="shared" ref="E59" si="25">C59+D59</f>
        <v>0</v>
      </c>
    </row>
    <row r="60" spans="1:5" ht="15.75" thickTop="1" x14ac:dyDescent="0.25">
      <c r="A60" s="43" t="s">
        <v>84</v>
      </c>
      <c r="B60" s="37" t="s">
        <v>85</v>
      </c>
      <c r="C60" s="35">
        <f>SUM(C61:C65)</f>
        <v>0</v>
      </c>
      <c r="D60" s="35">
        <f>SUM(D61:D65)</f>
        <v>0</v>
      </c>
      <c r="E60" s="35">
        <f>SUM(E61:E65)</f>
        <v>0</v>
      </c>
    </row>
    <row r="61" spans="1:5" ht="30" x14ac:dyDescent="0.25">
      <c r="A61" s="18"/>
      <c r="B61" s="3" t="s">
        <v>86</v>
      </c>
      <c r="C61" s="14"/>
      <c r="D61" s="63">
        <v>0</v>
      </c>
      <c r="E61" s="20">
        <f t="shared" ref="E61" si="26">C61+D61</f>
        <v>0</v>
      </c>
    </row>
    <row r="62" spans="1:5" ht="30" x14ac:dyDescent="0.25">
      <c r="A62" s="18"/>
      <c r="B62" s="3" t="s">
        <v>87</v>
      </c>
      <c r="C62" s="14"/>
      <c r="D62" s="63">
        <v>0</v>
      </c>
      <c r="E62" s="20">
        <f t="shared" ref="E62:E68" si="27">C62+D62</f>
        <v>0</v>
      </c>
    </row>
    <row r="63" spans="1:5" ht="30" x14ac:dyDescent="0.25">
      <c r="A63" s="18"/>
      <c r="B63" s="3" t="s">
        <v>88</v>
      </c>
      <c r="C63" s="14"/>
      <c r="D63" s="63">
        <v>0</v>
      </c>
      <c r="E63" s="20">
        <f t="shared" si="27"/>
        <v>0</v>
      </c>
    </row>
    <row r="64" spans="1:5" x14ac:dyDescent="0.25">
      <c r="A64" s="18"/>
      <c r="B64" s="3" t="s">
        <v>89</v>
      </c>
      <c r="C64" s="14"/>
      <c r="D64" s="63">
        <v>0</v>
      </c>
      <c r="E64" s="20">
        <f t="shared" si="27"/>
        <v>0</v>
      </c>
    </row>
    <row r="65" spans="1:5" ht="30.75" thickBot="1" x14ac:dyDescent="0.3">
      <c r="A65" s="39"/>
      <c r="B65" s="36" t="s">
        <v>90</v>
      </c>
      <c r="C65" s="28"/>
      <c r="D65" s="64">
        <v>0</v>
      </c>
      <c r="E65" s="40">
        <f t="shared" si="27"/>
        <v>0</v>
      </c>
    </row>
    <row r="66" spans="1:5" ht="16.5" thickTop="1" thickBot="1" x14ac:dyDescent="0.3">
      <c r="A66" s="41" t="s">
        <v>92</v>
      </c>
      <c r="B66" s="30" t="s">
        <v>91</v>
      </c>
      <c r="C66" s="31"/>
      <c r="D66" s="32">
        <f t="shared" si="23"/>
        <v>0</v>
      </c>
      <c r="E66" s="42">
        <f t="shared" si="27"/>
        <v>0</v>
      </c>
    </row>
    <row r="67" spans="1:5" ht="16.5" thickTop="1" thickBot="1" x14ac:dyDescent="0.3">
      <c r="A67" s="41" t="s">
        <v>94</v>
      </c>
      <c r="B67" s="30" t="s">
        <v>93</v>
      </c>
      <c r="C67" s="31"/>
      <c r="D67" s="32">
        <f t="shared" si="23"/>
        <v>0</v>
      </c>
      <c r="E67" s="42">
        <f t="shared" si="27"/>
        <v>0</v>
      </c>
    </row>
    <row r="68" spans="1:5" ht="16.5" thickTop="1" thickBot="1" x14ac:dyDescent="0.3">
      <c r="A68" s="46" t="s">
        <v>78</v>
      </c>
      <c r="B68" s="47"/>
      <c r="C68" s="45">
        <f>C57+C60+C66+C67</f>
        <v>0</v>
      </c>
      <c r="D68" s="45">
        <f t="shared" ref="D68:E68" si="28">D57+D60+D66+D67</f>
        <v>0</v>
      </c>
      <c r="E68" s="45">
        <f t="shared" si="28"/>
        <v>0</v>
      </c>
    </row>
    <row r="69" spans="1:5" x14ac:dyDescent="0.25">
      <c r="A69" s="26" t="s">
        <v>95</v>
      </c>
      <c r="B69" s="16"/>
      <c r="C69" s="16"/>
      <c r="D69" s="16"/>
      <c r="E69" s="17"/>
    </row>
    <row r="70" spans="1:5" x14ac:dyDescent="0.25">
      <c r="A70" s="18" t="s">
        <v>98</v>
      </c>
      <c r="B70" s="12" t="s">
        <v>96</v>
      </c>
      <c r="C70" s="14"/>
      <c r="D70" s="11">
        <f>C70*19%</f>
        <v>0</v>
      </c>
      <c r="E70" s="20">
        <f>C70+D70</f>
        <v>0</v>
      </c>
    </row>
    <row r="71" spans="1:5" x14ac:dyDescent="0.25">
      <c r="A71" s="18" t="s">
        <v>99</v>
      </c>
      <c r="B71" s="2" t="s">
        <v>97</v>
      </c>
      <c r="C71" s="14"/>
      <c r="D71" s="11">
        <f t="shared" ref="D71" si="29">C71*19%</f>
        <v>0</v>
      </c>
      <c r="E71" s="20">
        <f t="shared" ref="E71" si="30">C71+D71</f>
        <v>0</v>
      </c>
    </row>
    <row r="72" spans="1:5" ht="15.75" thickBot="1" x14ac:dyDescent="0.3">
      <c r="A72" s="21" t="s">
        <v>100</v>
      </c>
      <c r="B72" s="22"/>
      <c r="C72" s="23">
        <f>SUM(C70:C71)</f>
        <v>0</v>
      </c>
      <c r="D72" s="23">
        <f t="shared" ref="D72:E72" si="31">SUM(D70:D71)</f>
        <v>0</v>
      </c>
      <c r="E72" s="24">
        <f t="shared" si="31"/>
        <v>0</v>
      </c>
    </row>
    <row r="73" spans="1:5" ht="15.75" thickBot="1" x14ac:dyDescent="0.3">
      <c r="A73" s="60" t="s">
        <v>101</v>
      </c>
      <c r="B73" s="61"/>
      <c r="C73" s="62">
        <f>C16+C21+C47+C55+C68+C72</f>
        <v>0</v>
      </c>
      <c r="D73" s="62">
        <f t="shared" ref="D73:E73" si="32">D16+D21+D47+D55+D68+D72</f>
        <v>0</v>
      </c>
      <c r="E73" s="62">
        <f t="shared" si="32"/>
        <v>0</v>
      </c>
    </row>
    <row r="74" spans="1:5" ht="15.75" thickBot="1" x14ac:dyDescent="0.3">
      <c r="A74" s="60" t="s">
        <v>102</v>
      </c>
      <c r="B74" s="61"/>
      <c r="C74" s="62">
        <f>C13+C14+C15+C21+C49+C50+C58</f>
        <v>0</v>
      </c>
      <c r="D74" s="62">
        <f t="shared" ref="D74:E74" si="33">D13+D14+D15+D21+D49+D50+D58</f>
        <v>0</v>
      </c>
      <c r="E74" s="62">
        <f t="shared" si="33"/>
        <v>0</v>
      </c>
    </row>
  </sheetData>
  <mergeCells count="23">
    <mergeCell ref="A73:B73"/>
    <mergeCell ref="A74:B74"/>
    <mergeCell ref="A48:E48"/>
    <mergeCell ref="A55:B55"/>
    <mergeCell ref="A56:E56"/>
    <mergeCell ref="A68:B68"/>
    <mergeCell ref="A69:E69"/>
    <mergeCell ref="A72:B72"/>
    <mergeCell ref="A8:A9"/>
    <mergeCell ref="B8:B9"/>
    <mergeCell ref="A17:E17"/>
    <mergeCell ref="A21:B21"/>
    <mergeCell ref="A22:E22"/>
    <mergeCell ref="A47:B47"/>
    <mergeCell ref="A11:E11"/>
    <mergeCell ref="A16:B16"/>
    <mergeCell ref="A1:B1"/>
    <mergeCell ref="A2:B2"/>
    <mergeCell ref="A4:E4"/>
    <mergeCell ref="A3:B3"/>
    <mergeCell ref="A5:E5"/>
    <mergeCell ref="A6:E6"/>
    <mergeCell ref="A7:E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Caziuc Stefan</dc:creator>
  <cp:lastModifiedBy>Caziuc Stefan</cp:lastModifiedBy>
  <cp:lastPrinted>2017-02-10T15:30:49Z</cp:lastPrinted>
  <dcterms:created xsi:type="dcterms:W3CDTF">2017-02-10T15:24:53Z</dcterms:created>
  <dcterms:modified xsi:type="dcterms:W3CDTF">2017-02-10T16:47:14Z</dcterms:modified>
</cp:coreProperties>
</file>